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TOILE 2027\Parcours\PARCOURS CONDENSES\"/>
    </mc:Choice>
  </mc:AlternateContent>
  <xr:revisionPtr revIDLastSave="0" documentId="13_ncr:1_{C1B734AB-F1BA-438F-9120-936370898A71}" xr6:coauthVersionLast="47" xr6:coauthVersionMax="47" xr10:uidLastSave="{00000000-0000-0000-0000-000000000000}"/>
  <bookViews>
    <workbookView xWindow="-38520" yWindow="-14205" windowWidth="38640" windowHeight="21240" xr2:uid="{00000000-000D-0000-FFFF-FFFF00000000}"/>
  </bookViews>
  <sheets>
    <sheet name="Feuil1" sheetId="2" r:id="rId1"/>
  </sheets>
  <definedNames>
    <definedName name="dernier">Feuil1!$C$9</definedName>
    <definedName name="km">Feuil1!$D$9</definedName>
    <definedName name="premier">Feuil1!$B$9</definedName>
  </definedNames>
  <calcPr calcId="191029"/>
</workbook>
</file>

<file path=xl/calcChain.xml><?xml version="1.0" encoding="utf-8"?>
<calcChain xmlns="http://schemas.openxmlformats.org/spreadsheetml/2006/main">
  <c r="B14" i="2" l="1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29" i="2"/>
  <c r="C28" i="2"/>
  <c r="C27" i="2"/>
  <c r="C26" i="2"/>
  <c r="C25" i="2"/>
  <c r="C24" i="2"/>
  <c r="C23" i="2"/>
  <c r="C22" i="2"/>
  <c r="C21" i="2"/>
  <c r="C20" i="2"/>
  <c r="C19" i="2"/>
  <c r="C17" i="2"/>
  <c r="C16" i="2"/>
  <c r="C14" i="2"/>
  <c r="C12" i="2"/>
  <c r="C11" i="2"/>
  <c r="C10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29" i="2"/>
  <c r="B28" i="2"/>
  <c r="B27" i="2"/>
  <c r="B26" i="2"/>
  <c r="B25" i="2"/>
  <c r="B24" i="2"/>
  <c r="B23" i="2"/>
  <c r="B22" i="2"/>
  <c r="B21" i="2"/>
  <c r="B20" i="2"/>
  <c r="B19" i="2"/>
  <c r="B17" i="2"/>
  <c r="B16" i="2"/>
  <c r="B12" i="2"/>
  <c r="B11" i="2"/>
  <c r="B10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29" i="2"/>
  <c r="D28" i="2"/>
  <c r="D27" i="2"/>
  <c r="D26" i="2"/>
  <c r="D25" i="2"/>
  <c r="D24" i="2"/>
  <c r="D23" i="2"/>
  <c r="D22" i="2"/>
  <c r="D21" i="2"/>
  <c r="D20" i="2"/>
  <c r="D19" i="2"/>
  <c r="D17" i="2"/>
  <c r="D16" i="2"/>
  <c r="D14" i="2"/>
  <c r="D12" i="2"/>
  <c r="D11" i="2"/>
  <c r="D10" i="2"/>
</calcChain>
</file>

<file path=xl/sharedStrings.xml><?xml version="1.0" encoding="utf-8"?>
<sst xmlns="http://schemas.openxmlformats.org/spreadsheetml/2006/main" count="104" uniqueCount="55">
  <si>
    <t>Routes</t>
  </si>
  <si>
    <t>Itinéraires</t>
  </si>
  <si>
    <t>Km</t>
  </si>
  <si>
    <t>Observations</t>
  </si>
  <si>
    <t>parcourus</t>
  </si>
  <si>
    <t>à parcourir</t>
  </si>
  <si>
    <t>Premier</t>
  </si>
  <si>
    <t>Dernier</t>
  </si>
  <si>
    <t>GARD (30)</t>
  </si>
  <si>
    <t>Départ</t>
  </si>
  <si>
    <t>Carrefour à droite</t>
  </si>
  <si>
    <t>Carrefour tout droit</t>
  </si>
  <si>
    <t>Giratoire tout droit</t>
  </si>
  <si>
    <t>N106</t>
  </si>
  <si>
    <t>Ralentisseur</t>
  </si>
  <si>
    <t>Feu tricolore</t>
  </si>
  <si>
    <t>Passage à droite obligatoire</t>
  </si>
  <si>
    <t>Pied côte - (Début GPM)</t>
  </si>
  <si>
    <t>Déviation voitures</t>
  </si>
  <si>
    <t>CLM</t>
  </si>
  <si>
    <t>Grand Prix d'Alès en Cévennes</t>
  </si>
  <si>
    <t>Rue du Docteur Serre</t>
  </si>
  <si>
    <t>Sens Interdit</t>
  </si>
  <si>
    <t>"S" chicane - passage étroit</t>
  </si>
  <si>
    <t>Passage à gauche obligatoire</t>
  </si>
  <si>
    <t>Av. Carnot - Ilot central</t>
  </si>
  <si>
    <t>Clinique Bonnefon</t>
  </si>
  <si>
    <t>Demi-tour</t>
  </si>
  <si>
    <t>Av. Carnot - Demi-tour</t>
  </si>
  <si>
    <t>Carrefout tout droit</t>
  </si>
  <si>
    <t>Carrefour à gauche - Av. Carnot</t>
  </si>
  <si>
    <t>Av. Jules Guesde - Ilot central</t>
  </si>
  <si>
    <t xml:space="preserve">Quai de la Brigade du Languedoc </t>
  </si>
  <si>
    <t>Carrefour tout droit - Av. Marcel Cachin</t>
  </si>
  <si>
    <t>Carrefour tout droit - Quai des Prés Rasclaux</t>
  </si>
  <si>
    <t>Quai des Prés Rasclaux - Ilot central</t>
  </si>
  <si>
    <t>Giratoire à gauche - Rte de St Jean du Pin</t>
  </si>
  <si>
    <t>D50</t>
  </si>
  <si>
    <t>Rte de St Jean du Pin - Ilot central</t>
  </si>
  <si>
    <t xml:space="preserve">Rte de St Jean du Pin </t>
  </si>
  <si>
    <t>Carrefour à droite - Promenade de l'Ermitage</t>
  </si>
  <si>
    <t>Rte de St Jean du Pin</t>
  </si>
  <si>
    <t>ARRIVEE -  Site de l'Ermitage</t>
  </si>
  <si>
    <r>
      <t xml:space="preserve">Carrefour tout droit - </t>
    </r>
    <r>
      <rPr>
        <b/>
        <sz val="8"/>
        <rFont val="Arial"/>
        <family val="2"/>
      </rPr>
      <t>Début dépannage neutre</t>
    </r>
  </si>
  <si>
    <t>G.P.M. 1ère catégorie</t>
  </si>
  <si>
    <t>Quai de la Brigade du Languedoc - Demi-tour</t>
  </si>
  <si>
    <t>10,250 km</t>
  </si>
  <si>
    <t>Alès - Place des Martyrs de la Résistance</t>
  </si>
  <si>
    <t>Giratoire à droite</t>
  </si>
  <si>
    <t>Bd Louis Blanc</t>
  </si>
  <si>
    <t>Place Henri Barbusse</t>
  </si>
  <si>
    <t>Cratére</t>
  </si>
  <si>
    <t>Giratoire à gauche - Pont Neuf</t>
  </si>
  <si>
    <t>Giratoire à gauche</t>
  </si>
  <si>
    <t>ALES         ALES - Site de l'Ermitage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</si>
</sst>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F400]h:mm:ss\ AM/PM"/>
    <numFmt numFmtId="166" formatCode="[$-F800]dddd\,\ mmmm\ dd\,\ yyyy"/>
  </numFmts>
  <fonts count="12" x14ac:knownFonts="1"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4"/>
      <color theme="0"/>
      <name val="Arial"/>
      <family val="2"/>
    </font>
    <font>
      <b/>
      <sz val="20"/>
      <color rgb="FFFFC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3" xfId="0" applyFont="1" applyFill="1" applyBorder="1"/>
    <xf numFmtId="0" fontId="1" fillId="0" borderId="3" xfId="0" applyFont="1" applyBorder="1"/>
    <xf numFmtId="0" fontId="4" fillId="2" borderId="4" xfId="0" applyFont="1" applyFill="1" applyBorder="1"/>
    <xf numFmtId="0" fontId="4" fillId="0" borderId="4" xfId="0" applyFont="1" applyBorder="1"/>
    <xf numFmtId="0" fontId="4" fillId="0" borderId="3" xfId="0" applyFont="1" applyBorder="1"/>
    <xf numFmtId="0" fontId="5" fillId="3" borderId="0" xfId="0" applyFont="1" applyFill="1"/>
    <xf numFmtId="0" fontId="10" fillId="3" borderId="0" xfId="0" applyFont="1" applyFill="1"/>
    <xf numFmtId="164" fontId="0" fillId="0" borderId="0" xfId="0" applyNumberFormat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5" fontId="0" fillId="0" borderId="0" xfId="0" applyNumberFormat="1" applyProtection="1"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5" fontId="3" fillId="0" borderId="2" xfId="0" applyNumberFormat="1" applyFont="1" applyBorder="1" applyAlignment="1" applyProtection="1">
      <alignment horizontal="center"/>
      <protection locked="0"/>
    </xf>
    <xf numFmtId="0" fontId="4" fillId="0" borderId="3" xfId="0" applyFont="1" applyBorder="1" applyProtection="1">
      <protection locked="0"/>
    </xf>
    <xf numFmtId="164" fontId="4" fillId="6" borderId="4" xfId="0" applyNumberFormat="1" applyFont="1" applyFill="1" applyBorder="1" applyAlignment="1" applyProtection="1">
      <alignment horizontal="center"/>
      <protection locked="0"/>
    </xf>
    <xf numFmtId="165" fontId="8" fillId="0" borderId="0" xfId="0" applyNumberFormat="1" applyFont="1" applyAlignment="1">
      <alignment horizontal="left"/>
    </xf>
    <xf numFmtId="0" fontId="1" fillId="3" borderId="5" xfId="0" applyFont="1" applyFill="1" applyBorder="1" applyProtection="1">
      <protection locked="0"/>
    </xf>
    <xf numFmtId="0" fontId="1" fillId="3" borderId="6" xfId="0" applyFont="1" applyFill="1" applyBorder="1" applyProtection="1">
      <protection locked="0"/>
    </xf>
    <xf numFmtId="164" fontId="1" fillId="6" borderId="5" xfId="0" applyNumberFormat="1" applyFont="1" applyFill="1" applyBorder="1" applyAlignment="1" applyProtection="1">
      <alignment horizontal="center"/>
      <protection locked="0"/>
    </xf>
    <xf numFmtId="49" fontId="9" fillId="0" borderId="7" xfId="0" applyNumberFormat="1" applyFont="1" applyBorder="1" applyAlignment="1" applyProtection="1">
      <alignment horizontal="center"/>
      <protection locked="0"/>
    </xf>
    <xf numFmtId="20" fontId="3" fillId="3" borderId="8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0" fillId="4" borderId="9" xfId="0" applyNumberFormat="1" applyFill="1" applyBorder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165" fontId="0" fillId="4" borderId="11" xfId="0" applyNumberFormat="1" applyFill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/>
      <protection locked="0"/>
    </xf>
    <xf numFmtId="0" fontId="0" fillId="4" borderId="12" xfId="0" applyFill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20" fontId="4" fillId="0" borderId="7" xfId="0" applyNumberFormat="1" applyFont="1" applyBorder="1" applyAlignment="1" applyProtection="1">
      <alignment horizontal="center"/>
      <protection locked="0"/>
    </xf>
    <xf numFmtId="49" fontId="4" fillId="0" borderId="7" xfId="0" applyNumberFormat="1" applyFont="1" applyBorder="1" applyAlignment="1" applyProtection="1">
      <alignment horizontal="center"/>
      <protection locked="0"/>
    </xf>
    <xf numFmtId="49" fontId="4" fillId="2" borderId="7" xfId="0" applyNumberFormat="1" applyFont="1" applyFill="1" applyBorder="1" applyAlignment="1" applyProtection="1">
      <alignment horizontal="center"/>
      <protection locked="0"/>
    </xf>
    <xf numFmtId="0" fontId="4" fillId="0" borderId="14" xfId="0" applyFont="1" applyBorder="1"/>
    <xf numFmtId="0" fontId="2" fillId="0" borderId="13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20" fontId="4" fillId="0" borderId="13" xfId="0" applyNumberFormat="1" applyFont="1" applyBorder="1" applyAlignment="1" applyProtection="1">
      <alignment horizontal="center"/>
      <protection locked="0"/>
    </xf>
    <xf numFmtId="20" fontId="4" fillId="0" borderId="14" xfId="0" applyNumberFormat="1" applyFont="1" applyBorder="1" applyAlignment="1" applyProtection="1">
      <alignment horizontal="center"/>
      <protection locked="0"/>
    </xf>
    <xf numFmtId="0" fontId="4" fillId="0" borderId="15" xfId="0" applyFont="1" applyBorder="1"/>
    <xf numFmtId="0" fontId="1" fillId="0" borderId="15" xfId="0" applyFont="1" applyBorder="1"/>
    <xf numFmtId="0" fontId="0" fillId="0" borderId="15" xfId="0" applyBorder="1" applyProtection="1">
      <protection locked="0"/>
    </xf>
    <xf numFmtId="0" fontId="4" fillId="0" borderId="15" xfId="0" applyFont="1" applyBorder="1" applyProtection="1">
      <protection locked="0"/>
    </xf>
    <xf numFmtId="0" fontId="1" fillId="3" borderId="0" xfId="0" applyFont="1" applyFill="1"/>
    <xf numFmtId="0" fontId="4" fillId="0" borderId="0" xfId="0" applyFont="1"/>
    <xf numFmtId="164" fontId="4" fillId="6" borderId="15" xfId="0" applyNumberFormat="1" applyFont="1" applyFill="1" applyBorder="1" applyAlignment="1" applyProtection="1">
      <alignment horizontal="center"/>
      <protection locked="0"/>
    </xf>
    <xf numFmtId="164" fontId="4" fillId="6" borderId="3" xfId="0" applyNumberFormat="1" applyFont="1" applyFill="1" applyBorder="1" applyAlignment="1">
      <alignment horizontal="center"/>
    </xf>
    <xf numFmtId="165" fontId="4" fillId="5" borderId="15" xfId="0" applyNumberFormat="1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165" fontId="1" fillId="5" borderId="5" xfId="0" applyNumberFormat="1" applyFont="1" applyFill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66" fontId="10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3FF23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447675</xdr:colOff>
      <xdr:row>2</xdr:row>
      <xdr:rowOff>123825</xdr:rowOff>
    </xdr:to>
    <xdr:pic>
      <xdr:nvPicPr>
        <xdr:cNvPr id="2094" name="Image 7">
          <a:extLst>
            <a:ext uri="{FF2B5EF4-FFF2-40B4-BE49-F238E27FC236}">
              <a16:creationId xmlns:a16="http://schemas.microsoft.com/office/drawing/2014/main" id="{64FD77D5-DDB6-403D-9ADC-A0E24569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933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87313</xdr:colOff>
      <xdr:row>2</xdr:row>
      <xdr:rowOff>31750</xdr:rowOff>
    </xdr:from>
    <xdr:to>
      <xdr:col>3</xdr:col>
      <xdr:colOff>325438</xdr:colOff>
      <xdr:row>2</xdr:row>
      <xdr:rowOff>214313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E4F091DE-DA97-4053-83F2-B6DA4F0DE628}"/>
            </a:ext>
          </a:extLst>
        </xdr:cNvPr>
        <xdr:cNvSpPr/>
      </xdr:nvSpPr>
      <xdr:spPr>
        <a:xfrm>
          <a:off x="1524001" y="476250"/>
          <a:ext cx="238125" cy="182563"/>
        </a:xfrm>
        <a:prstGeom prst="rightArrow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120" zoomScaleNormal="120" workbookViewId="0">
      <selection activeCell="E11" sqref="E11"/>
    </sheetView>
  </sheetViews>
  <sheetFormatPr baseColWidth="10" defaultRowHeight="12.75" x14ac:dyDescent="0.2"/>
  <cols>
    <col min="1" max="1" width="7.7109375" customWidth="1"/>
    <col min="2" max="3" width="6.85546875" customWidth="1"/>
    <col min="4" max="4" width="7.85546875" customWidth="1"/>
    <col min="5" max="5" width="36.42578125" customWidth="1"/>
    <col min="6" max="6" width="8.42578125" customWidth="1"/>
    <col min="7" max="7" width="25.28515625" customWidth="1"/>
  </cols>
  <sheetData>
    <row r="1" spans="1:7" ht="20.25" x14ac:dyDescent="0.3">
      <c r="A1" s="58" t="s">
        <v>19</v>
      </c>
      <c r="B1" s="59"/>
      <c r="C1" s="60" t="s">
        <v>20</v>
      </c>
      <c r="D1" s="60"/>
      <c r="E1" s="60"/>
      <c r="F1" s="60"/>
      <c r="G1" s="60"/>
    </row>
    <row r="2" spans="1:7" ht="15" customHeight="1" x14ac:dyDescent="0.3">
      <c r="A2" s="58"/>
      <c r="B2" s="59"/>
      <c r="C2" s="23"/>
      <c r="D2" s="23"/>
      <c r="E2" s="23"/>
      <c r="F2" s="23"/>
      <c r="G2" s="23"/>
    </row>
    <row r="3" spans="1:7" ht="18" x14ac:dyDescent="0.25">
      <c r="A3" s="59"/>
      <c r="B3" s="59"/>
      <c r="C3" s="61" t="s">
        <v>54</v>
      </c>
      <c r="D3" s="61"/>
      <c r="E3" s="61"/>
      <c r="F3" s="61"/>
      <c r="G3" s="61"/>
    </row>
    <row r="4" spans="1:7" ht="18" x14ac:dyDescent="0.25">
      <c r="A4" s="59"/>
      <c r="B4" s="59"/>
      <c r="C4" s="62">
        <v>46425</v>
      </c>
      <c r="D4" s="62"/>
      <c r="E4" s="62"/>
      <c r="F4" s="14" t="s">
        <v>46</v>
      </c>
      <c r="G4" s="13"/>
    </row>
    <row r="5" spans="1:7" x14ac:dyDescent="0.2">
      <c r="A5" s="15"/>
      <c r="B5" s="15"/>
      <c r="C5" s="18"/>
      <c r="D5" s="18"/>
      <c r="E5" s="1"/>
      <c r="F5" s="7"/>
      <c r="G5" s="1"/>
    </row>
    <row r="6" spans="1:7" x14ac:dyDescent="0.2">
      <c r="A6" s="16" t="s">
        <v>2</v>
      </c>
      <c r="B6" s="19" t="s">
        <v>6</v>
      </c>
      <c r="C6" s="19" t="s">
        <v>7</v>
      </c>
      <c r="D6" s="16" t="s">
        <v>2</v>
      </c>
      <c r="E6" s="2" t="s">
        <v>1</v>
      </c>
      <c r="F6" s="3" t="s">
        <v>0</v>
      </c>
      <c r="G6" s="2" t="s">
        <v>3</v>
      </c>
    </row>
    <row r="7" spans="1:7" x14ac:dyDescent="0.2">
      <c r="A7" s="17" t="s">
        <v>4</v>
      </c>
      <c r="B7" s="20" t="s">
        <v>9</v>
      </c>
      <c r="C7" s="20" t="s">
        <v>9</v>
      </c>
      <c r="D7" s="17" t="s">
        <v>5</v>
      </c>
      <c r="E7" s="4"/>
      <c r="F7" s="5"/>
      <c r="G7" s="6"/>
    </row>
    <row r="8" spans="1:7" x14ac:dyDescent="0.2">
      <c r="A8" s="31"/>
      <c r="B8" s="33"/>
      <c r="C8" s="33"/>
      <c r="D8" s="34"/>
      <c r="E8" s="35" t="s">
        <v>8</v>
      </c>
      <c r="F8" s="32"/>
      <c r="G8" s="36"/>
    </row>
    <row r="9" spans="1:7" ht="9.9499999999999993" customHeight="1" x14ac:dyDescent="0.2">
      <c r="A9" s="53">
        <v>0</v>
      </c>
      <c r="B9" s="55">
        <v>0.55208333333333337</v>
      </c>
      <c r="C9" s="56">
        <v>0.65625</v>
      </c>
      <c r="D9" s="54">
        <v>10.25</v>
      </c>
      <c r="E9" s="51" t="s">
        <v>47</v>
      </c>
      <c r="F9" s="42"/>
      <c r="G9" s="49"/>
    </row>
    <row r="10" spans="1:7" ht="9.9499999999999993" customHeight="1" x14ac:dyDescent="0.2">
      <c r="A10" s="53">
        <v>0.1</v>
      </c>
      <c r="B10" s="56">
        <f>premier+((A10)/(42*24))</f>
        <v>0.55218253968253972</v>
      </c>
      <c r="C10" s="56">
        <f>dernier+((A10)/(42*24))</f>
        <v>0.65634920634920635</v>
      </c>
      <c r="D10" s="54">
        <f>km-A10</f>
        <v>10.15</v>
      </c>
      <c r="E10" s="37" t="s">
        <v>48</v>
      </c>
      <c r="F10" s="43" t="s">
        <v>13</v>
      </c>
      <c r="G10" s="49"/>
    </row>
    <row r="11" spans="1:7" ht="9.9499999999999993" customHeight="1" x14ac:dyDescent="0.2">
      <c r="A11" s="53">
        <v>0.14000000000000001</v>
      </c>
      <c r="B11" s="56">
        <f>premier+((A11)/(42*24))</f>
        <v>0.55222222222222228</v>
      </c>
      <c r="C11" s="56">
        <f>dernier+((A11)/(42*24))</f>
        <v>0.65638888888888891</v>
      </c>
      <c r="D11" s="54">
        <f>km-A11</f>
        <v>10.11</v>
      </c>
      <c r="E11" s="37" t="s">
        <v>49</v>
      </c>
      <c r="F11" s="44"/>
      <c r="G11" s="49"/>
    </row>
    <row r="12" spans="1:7" ht="9.9499999999999993" customHeight="1" x14ac:dyDescent="0.2">
      <c r="A12" s="53">
        <v>0.45</v>
      </c>
      <c r="B12" s="56">
        <f>premier+((A12)/(42*24))</f>
        <v>0.552529761904762</v>
      </c>
      <c r="C12" s="56">
        <f>dernier+((A12)/(42*24))</f>
        <v>0.65669642857142863</v>
      </c>
      <c r="D12" s="54">
        <f>km-A12</f>
        <v>9.8000000000000007</v>
      </c>
      <c r="E12" s="37" t="s">
        <v>12</v>
      </c>
      <c r="F12" s="44"/>
      <c r="G12" s="49"/>
    </row>
    <row r="13" spans="1:7" ht="9.9499999999999993" customHeight="1" x14ac:dyDescent="0.2">
      <c r="A13" s="53"/>
      <c r="B13" s="56"/>
      <c r="C13" s="56"/>
      <c r="D13" s="54"/>
      <c r="E13" s="37" t="s">
        <v>50</v>
      </c>
      <c r="F13" s="44"/>
      <c r="G13" s="50" t="s">
        <v>51</v>
      </c>
    </row>
    <row r="14" spans="1:7" ht="9.9499999999999993" customHeight="1" x14ac:dyDescent="0.2">
      <c r="A14" s="53">
        <v>0.54</v>
      </c>
      <c r="B14" s="56">
        <f>premier+((A14)/(42*24))</f>
        <v>0.55261904761904768</v>
      </c>
      <c r="C14" s="56">
        <f>dernier+((A14)/(42*24))</f>
        <v>0.65678571428571431</v>
      </c>
      <c r="D14" s="54">
        <f>km-A14</f>
        <v>9.7100000000000009</v>
      </c>
      <c r="E14" s="37" t="s">
        <v>12</v>
      </c>
      <c r="F14" s="44"/>
      <c r="G14" s="49"/>
    </row>
    <row r="15" spans="1:7" ht="9.9499999999999993" customHeight="1" x14ac:dyDescent="0.2">
      <c r="A15" s="53"/>
      <c r="B15" s="56"/>
      <c r="C15" s="56"/>
      <c r="D15" s="54"/>
      <c r="E15" s="52" t="s">
        <v>21</v>
      </c>
      <c r="F15" s="45"/>
      <c r="G15" s="47" t="s">
        <v>22</v>
      </c>
    </row>
    <row r="16" spans="1:7" ht="9.9499999999999993" customHeight="1" x14ac:dyDescent="0.2">
      <c r="A16" s="53">
        <v>0.76</v>
      </c>
      <c r="B16" s="56">
        <f>premier+((A16)/(42*24))</f>
        <v>0.5528373015873016</v>
      </c>
      <c r="C16" s="56">
        <f>dernier+((A16)/(42*24))</f>
        <v>0.65700396825396823</v>
      </c>
      <c r="D16" s="54">
        <f>km-A16</f>
        <v>9.49</v>
      </c>
      <c r="E16" s="52" t="s">
        <v>21</v>
      </c>
      <c r="F16" s="45"/>
      <c r="G16" s="48" t="s">
        <v>23</v>
      </c>
    </row>
    <row r="17" spans="1:12" ht="9.9499999999999993" customHeight="1" x14ac:dyDescent="0.2">
      <c r="A17" s="53">
        <v>0.82</v>
      </c>
      <c r="B17" s="56">
        <f>premier+((A17)/(42*24))</f>
        <v>0.55289682539682539</v>
      </c>
      <c r="C17" s="56">
        <f>dernier+((A17)/(42*24))</f>
        <v>0.65706349206349202</v>
      </c>
      <c r="D17" s="54">
        <f>km-A17</f>
        <v>9.43</v>
      </c>
      <c r="E17" s="41" t="s">
        <v>30</v>
      </c>
      <c r="F17" s="45" t="s">
        <v>13</v>
      </c>
      <c r="G17" s="47"/>
      <c r="L17" s="29"/>
    </row>
    <row r="18" spans="1:12" ht="9.9499999999999993" customHeight="1" x14ac:dyDescent="0.2">
      <c r="A18" s="53"/>
      <c r="B18" s="56"/>
      <c r="C18" s="56"/>
      <c r="D18" s="54"/>
      <c r="E18" s="41" t="s">
        <v>25</v>
      </c>
      <c r="F18" s="45" t="s">
        <v>13</v>
      </c>
      <c r="G18" s="47" t="s">
        <v>24</v>
      </c>
    </row>
    <row r="19" spans="1:12" ht="9.9499999999999993" customHeight="1" x14ac:dyDescent="0.2">
      <c r="A19" s="22">
        <v>1.1599999999999999</v>
      </c>
      <c r="B19" s="56">
        <f t="shared" ref="B19:B29" si="0">premier+((A19)/(42*24))</f>
        <v>0.55323412698412699</v>
      </c>
      <c r="C19" s="56">
        <f t="shared" ref="C19:C29" si="1">dernier+((A19)/(42*24))</f>
        <v>0.65740079365079362</v>
      </c>
      <c r="D19" s="54">
        <f t="shared" ref="D19:D29" si="2">km-A19</f>
        <v>9.09</v>
      </c>
      <c r="E19" s="41" t="s">
        <v>25</v>
      </c>
      <c r="F19" s="45" t="s">
        <v>13</v>
      </c>
      <c r="G19" s="47" t="s">
        <v>24</v>
      </c>
    </row>
    <row r="20" spans="1:12" ht="9.9499999999999993" customHeight="1" x14ac:dyDescent="0.2">
      <c r="A20" s="22">
        <v>1.17</v>
      </c>
      <c r="B20" s="56">
        <f t="shared" si="0"/>
        <v>0.55324404761904766</v>
      </c>
      <c r="C20" s="56">
        <f t="shared" si="1"/>
        <v>0.65741071428571429</v>
      </c>
      <c r="D20" s="54">
        <f t="shared" si="2"/>
        <v>9.08</v>
      </c>
      <c r="E20" s="41" t="s">
        <v>12</v>
      </c>
      <c r="F20" s="45" t="s">
        <v>13</v>
      </c>
      <c r="G20" s="47" t="s">
        <v>24</v>
      </c>
      <c r="J20" s="29"/>
    </row>
    <row r="21" spans="1:12" ht="9.9499999999999993" customHeight="1" x14ac:dyDescent="0.2">
      <c r="A21" s="22">
        <v>1.18</v>
      </c>
      <c r="B21" s="56">
        <f t="shared" si="0"/>
        <v>0.55325396825396833</v>
      </c>
      <c r="C21" s="56">
        <f t="shared" si="1"/>
        <v>0.65742063492063496</v>
      </c>
      <c r="D21" s="54">
        <f t="shared" si="2"/>
        <v>9.07</v>
      </c>
      <c r="E21" s="41" t="s">
        <v>25</v>
      </c>
      <c r="F21" s="45" t="s">
        <v>13</v>
      </c>
      <c r="G21" s="47" t="s">
        <v>24</v>
      </c>
      <c r="L21" s="29"/>
    </row>
    <row r="22" spans="1:12" ht="9.9499999999999993" customHeight="1" x14ac:dyDescent="0.2">
      <c r="A22" s="22">
        <v>1.34</v>
      </c>
      <c r="B22" s="56">
        <f t="shared" si="0"/>
        <v>0.55341269841269847</v>
      </c>
      <c r="C22" s="56">
        <f t="shared" si="1"/>
        <v>0.6575793650793651</v>
      </c>
      <c r="D22" s="54">
        <f t="shared" si="2"/>
        <v>8.91</v>
      </c>
      <c r="E22" s="11" t="s">
        <v>11</v>
      </c>
      <c r="F22" s="46" t="s">
        <v>13</v>
      </c>
      <c r="G22" s="47" t="s">
        <v>26</v>
      </c>
    </row>
    <row r="23" spans="1:12" ht="9.9499999999999993" customHeight="1" x14ac:dyDescent="0.2">
      <c r="A23" s="22">
        <v>1.48</v>
      </c>
      <c r="B23" s="56">
        <f t="shared" si="0"/>
        <v>0.55355158730158738</v>
      </c>
      <c r="C23" s="56">
        <f t="shared" si="1"/>
        <v>0.65771825396825401</v>
      </c>
      <c r="D23" s="54">
        <f t="shared" si="2"/>
        <v>8.77</v>
      </c>
      <c r="E23" s="11" t="s">
        <v>25</v>
      </c>
      <c r="F23" s="46" t="s">
        <v>13</v>
      </c>
      <c r="G23" s="47" t="s">
        <v>24</v>
      </c>
    </row>
    <row r="24" spans="1:12" ht="9.9499999999999993" customHeight="1" x14ac:dyDescent="0.2">
      <c r="A24" s="22">
        <v>1.73</v>
      </c>
      <c r="B24" s="56">
        <f t="shared" si="0"/>
        <v>0.55379960317460319</v>
      </c>
      <c r="C24" s="56">
        <f t="shared" si="1"/>
        <v>0.65796626984126982</v>
      </c>
      <c r="D24" s="54">
        <f t="shared" si="2"/>
        <v>8.52</v>
      </c>
      <c r="E24" s="11" t="s">
        <v>28</v>
      </c>
      <c r="F24" s="46" t="s">
        <v>13</v>
      </c>
      <c r="G24" s="48" t="s">
        <v>27</v>
      </c>
    </row>
    <row r="25" spans="1:12" ht="9.9499999999999993" customHeight="1" x14ac:dyDescent="0.2">
      <c r="A25" s="22">
        <v>1.94</v>
      </c>
      <c r="B25" s="56">
        <f t="shared" si="0"/>
        <v>0.55400793650793656</v>
      </c>
      <c r="C25" s="56">
        <f t="shared" si="1"/>
        <v>0.65817460317460319</v>
      </c>
      <c r="D25" s="54">
        <f t="shared" si="2"/>
        <v>8.31</v>
      </c>
      <c r="E25" s="11" t="s">
        <v>25</v>
      </c>
      <c r="F25" s="38" t="s">
        <v>13</v>
      </c>
      <c r="G25" s="12" t="s">
        <v>24</v>
      </c>
    </row>
    <row r="26" spans="1:12" ht="9.9499999999999993" customHeight="1" x14ac:dyDescent="0.2">
      <c r="A26" s="22">
        <v>2.0299999999999998</v>
      </c>
      <c r="B26" s="56">
        <f t="shared" si="0"/>
        <v>0.55409722222222224</v>
      </c>
      <c r="C26" s="56">
        <f t="shared" si="1"/>
        <v>0.65826388888888887</v>
      </c>
      <c r="D26" s="54">
        <f t="shared" si="2"/>
        <v>8.2200000000000006</v>
      </c>
      <c r="E26" s="11" t="s">
        <v>29</v>
      </c>
      <c r="F26" s="38" t="s">
        <v>13</v>
      </c>
      <c r="G26" s="12" t="s">
        <v>26</v>
      </c>
    </row>
    <row r="27" spans="1:12" ht="9.9499999999999993" customHeight="1" x14ac:dyDescent="0.2">
      <c r="A27" s="22">
        <v>2.2400000000000002</v>
      </c>
      <c r="B27" s="56">
        <f t="shared" si="0"/>
        <v>0.55430555555555561</v>
      </c>
      <c r="C27" s="56">
        <f t="shared" si="1"/>
        <v>0.65847222222222224</v>
      </c>
      <c r="D27" s="54">
        <f t="shared" si="2"/>
        <v>8.01</v>
      </c>
      <c r="E27" s="11" t="s">
        <v>25</v>
      </c>
      <c r="F27" s="38" t="s">
        <v>13</v>
      </c>
      <c r="G27" s="12" t="s">
        <v>24</v>
      </c>
    </row>
    <row r="28" spans="1:12" ht="9.9499999999999993" customHeight="1" x14ac:dyDescent="0.2">
      <c r="A28" s="22">
        <v>2.25</v>
      </c>
      <c r="B28" s="56">
        <f t="shared" si="0"/>
        <v>0.55431547619047628</v>
      </c>
      <c r="C28" s="56">
        <f t="shared" si="1"/>
        <v>0.6584821428571429</v>
      </c>
      <c r="D28" s="54">
        <f t="shared" si="2"/>
        <v>8</v>
      </c>
      <c r="E28" s="11" t="s">
        <v>52</v>
      </c>
      <c r="F28" s="38" t="s">
        <v>13</v>
      </c>
      <c r="G28" s="12" t="s">
        <v>24</v>
      </c>
    </row>
    <row r="29" spans="1:12" ht="9.9499999999999993" customHeight="1" x14ac:dyDescent="0.2">
      <c r="A29" s="22">
        <v>2.4</v>
      </c>
      <c r="B29" s="56">
        <f t="shared" si="0"/>
        <v>0.55446428571428574</v>
      </c>
      <c r="C29" s="56">
        <f t="shared" si="1"/>
        <v>0.65863095238095237</v>
      </c>
      <c r="D29" s="54">
        <f t="shared" si="2"/>
        <v>7.85</v>
      </c>
      <c r="E29" s="11" t="s">
        <v>53</v>
      </c>
      <c r="F29" s="39"/>
      <c r="G29" s="12"/>
    </row>
    <row r="30" spans="1:12" ht="9.9499999999999993" customHeight="1" x14ac:dyDescent="0.2">
      <c r="A30" s="22"/>
      <c r="B30" s="56"/>
      <c r="C30" s="56"/>
      <c r="D30" s="54"/>
      <c r="E30" s="11" t="s">
        <v>32</v>
      </c>
      <c r="F30" s="39"/>
      <c r="G30" s="12" t="s">
        <v>24</v>
      </c>
    </row>
    <row r="31" spans="1:12" ht="9.9499999999999993" customHeight="1" x14ac:dyDescent="0.2">
      <c r="A31" s="22">
        <v>4.3600000000000003</v>
      </c>
      <c r="B31" s="56">
        <f t="shared" ref="B31:B48" si="3">premier+((A31)/(42*24))</f>
        <v>0.55640873015873016</v>
      </c>
      <c r="C31" s="56">
        <f t="shared" ref="C31:C48" si="4">dernier+((A31)/(42*24))</f>
        <v>0.66057539682539679</v>
      </c>
      <c r="D31" s="54">
        <f t="shared" ref="D31:D47" si="5">km-A31</f>
        <v>5.89</v>
      </c>
      <c r="E31" s="11" t="s">
        <v>45</v>
      </c>
      <c r="F31" s="39"/>
      <c r="G31" s="9" t="s">
        <v>27</v>
      </c>
    </row>
    <row r="32" spans="1:12" ht="9.9499999999999993" customHeight="1" x14ac:dyDescent="0.2">
      <c r="A32" s="22">
        <v>6.31</v>
      </c>
      <c r="B32" s="56">
        <f t="shared" si="3"/>
        <v>0.55834325396825402</v>
      </c>
      <c r="C32" s="56">
        <f t="shared" si="4"/>
        <v>0.66250992063492065</v>
      </c>
      <c r="D32" s="54">
        <f t="shared" si="5"/>
        <v>3.9400000000000004</v>
      </c>
      <c r="E32" s="11" t="s">
        <v>12</v>
      </c>
      <c r="F32" s="39"/>
      <c r="G32" s="12" t="s">
        <v>24</v>
      </c>
    </row>
    <row r="33" spans="1:10" ht="9.9499999999999993" customHeight="1" x14ac:dyDescent="0.2">
      <c r="A33" s="22">
        <v>6.34</v>
      </c>
      <c r="B33" s="56">
        <f t="shared" si="3"/>
        <v>0.55837301587301591</v>
      </c>
      <c r="C33" s="56">
        <f t="shared" si="4"/>
        <v>0.66253968253968254</v>
      </c>
      <c r="D33" s="54">
        <f t="shared" si="5"/>
        <v>3.91</v>
      </c>
      <c r="E33" s="11" t="s">
        <v>31</v>
      </c>
      <c r="F33" s="39"/>
      <c r="G33" s="21" t="s">
        <v>24</v>
      </c>
    </row>
    <row r="34" spans="1:10" ht="9.9499999999999993" customHeight="1" x14ac:dyDescent="0.2">
      <c r="A34" s="22">
        <v>6.8</v>
      </c>
      <c r="B34" s="56">
        <f t="shared" si="3"/>
        <v>0.55882936507936509</v>
      </c>
      <c r="C34" s="56">
        <f t="shared" si="4"/>
        <v>0.66299603174603172</v>
      </c>
      <c r="D34" s="54">
        <f t="shared" si="5"/>
        <v>3.45</v>
      </c>
      <c r="E34" s="11" t="s">
        <v>33</v>
      </c>
      <c r="F34" s="39"/>
      <c r="G34" s="12" t="s">
        <v>15</v>
      </c>
      <c r="J34" s="30"/>
    </row>
    <row r="35" spans="1:10" ht="9.9499999999999993" customHeight="1" x14ac:dyDescent="0.2">
      <c r="A35" s="22">
        <v>6.95</v>
      </c>
      <c r="B35" s="56">
        <f t="shared" si="3"/>
        <v>0.55897817460317467</v>
      </c>
      <c r="C35" s="56">
        <f t="shared" si="4"/>
        <v>0.6631448412698413</v>
      </c>
      <c r="D35" s="54">
        <f t="shared" si="5"/>
        <v>3.3</v>
      </c>
      <c r="E35" s="11" t="s">
        <v>34</v>
      </c>
      <c r="F35" s="39"/>
      <c r="G35" s="12"/>
      <c r="I35" s="30"/>
      <c r="J35" s="30"/>
    </row>
    <row r="36" spans="1:10" ht="9.9499999999999993" customHeight="1" x14ac:dyDescent="0.2">
      <c r="A36" s="22">
        <v>7.41</v>
      </c>
      <c r="B36" s="56">
        <f t="shared" si="3"/>
        <v>0.55943452380952385</v>
      </c>
      <c r="C36" s="56">
        <f t="shared" si="4"/>
        <v>0.66360119047619048</v>
      </c>
      <c r="D36" s="54">
        <f t="shared" si="5"/>
        <v>2.84</v>
      </c>
      <c r="E36" s="11" t="s">
        <v>35</v>
      </c>
      <c r="F36" s="39"/>
      <c r="G36" s="12" t="s">
        <v>24</v>
      </c>
      <c r="I36" s="30"/>
    </row>
    <row r="37" spans="1:10" ht="9.9499999999999993" customHeight="1" x14ac:dyDescent="0.2">
      <c r="A37" s="22">
        <v>7.42</v>
      </c>
      <c r="B37" s="56">
        <f t="shared" si="3"/>
        <v>0.55944444444444452</v>
      </c>
      <c r="C37" s="56">
        <f t="shared" si="4"/>
        <v>0.66361111111111115</v>
      </c>
      <c r="D37" s="54">
        <f t="shared" si="5"/>
        <v>2.83</v>
      </c>
      <c r="E37" s="11" t="s">
        <v>36</v>
      </c>
      <c r="F37" s="39" t="s">
        <v>37</v>
      </c>
      <c r="G37" s="12" t="s">
        <v>24</v>
      </c>
    </row>
    <row r="38" spans="1:10" ht="9.9499999999999993" customHeight="1" x14ac:dyDescent="0.2">
      <c r="A38" s="22">
        <v>7.42</v>
      </c>
      <c r="B38" s="56">
        <f t="shared" si="3"/>
        <v>0.55944444444444452</v>
      </c>
      <c r="C38" s="56">
        <f t="shared" si="4"/>
        <v>0.66361111111111115</v>
      </c>
      <c r="D38" s="54">
        <f t="shared" si="5"/>
        <v>2.83</v>
      </c>
      <c r="E38" s="11" t="s">
        <v>38</v>
      </c>
      <c r="F38" s="39" t="s">
        <v>37</v>
      </c>
      <c r="G38" s="12" t="s">
        <v>24</v>
      </c>
    </row>
    <row r="39" spans="1:10" ht="9.9499999999999993" customHeight="1" x14ac:dyDescent="0.2">
      <c r="A39" s="22">
        <v>7.43</v>
      </c>
      <c r="B39" s="56">
        <f t="shared" si="3"/>
        <v>0.55945436507936508</v>
      </c>
      <c r="C39" s="56">
        <f t="shared" si="4"/>
        <v>0.66362103174603171</v>
      </c>
      <c r="D39" s="54">
        <f t="shared" si="5"/>
        <v>2.8200000000000003</v>
      </c>
      <c r="E39" s="10" t="s">
        <v>41</v>
      </c>
      <c r="F39" s="40" t="s">
        <v>37</v>
      </c>
      <c r="G39" s="8" t="s">
        <v>17</v>
      </c>
    </row>
    <row r="40" spans="1:10" ht="9.9499999999999993" customHeight="1" x14ac:dyDescent="0.2">
      <c r="A40" s="22">
        <v>7.75</v>
      </c>
      <c r="B40" s="56">
        <f t="shared" si="3"/>
        <v>0.55977182539682546</v>
      </c>
      <c r="C40" s="56">
        <f t="shared" si="4"/>
        <v>0.66393849206349209</v>
      </c>
      <c r="D40" s="54">
        <f t="shared" si="5"/>
        <v>2.5</v>
      </c>
      <c r="E40" s="11" t="s">
        <v>38</v>
      </c>
      <c r="F40" s="39" t="s">
        <v>37</v>
      </c>
      <c r="G40" s="12"/>
    </row>
    <row r="41" spans="1:10" ht="9.9499999999999993" customHeight="1" x14ac:dyDescent="0.2">
      <c r="A41" s="22">
        <v>8.1300000000000008</v>
      </c>
      <c r="B41" s="56">
        <f t="shared" si="3"/>
        <v>0.56014880952380952</v>
      </c>
      <c r="C41" s="56">
        <f t="shared" si="4"/>
        <v>0.66431547619047615</v>
      </c>
      <c r="D41" s="54">
        <f t="shared" si="5"/>
        <v>2.1199999999999992</v>
      </c>
      <c r="E41" s="11" t="s">
        <v>39</v>
      </c>
      <c r="F41" s="39" t="s">
        <v>37</v>
      </c>
      <c r="G41" s="12" t="s">
        <v>14</v>
      </c>
    </row>
    <row r="42" spans="1:10" ht="9.9499999999999993" customHeight="1" x14ac:dyDescent="0.2">
      <c r="A42" s="22">
        <v>8.33</v>
      </c>
      <c r="B42" s="56">
        <f t="shared" si="3"/>
        <v>0.56034722222222222</v>
      </c>
      <c r="C42" s="56">
        <f t="shared" si="4"/>
        <v>0.66451388888888885</v>
      </c>
      <c r="D42" s="54">
        <f t="shared" si="5"/>
        <v>1.92</v>
      </c>
      <c r="E42" s="11" t="s">
        <v>38</v>
      </c>
      <c r="F42" s="39" t="s">
        <v>37</v>
      </c>
      <c r="G42" s="12" t="s">
        <v>14</v>
      </c>
    </row>
    <row r="43" spans="1:10" ht="9.9499999999999993" customHeight="1" x14ac:dyDescent="0.2">
      <c r="A43" s="22">
        <v>8.33</v>
      </c>
      <c r="B43" s="56">
        <f t="shared" si="3"/>
        <v>0.56034722222222222</v>
      </c>
      <c r="C43" s="56">
        <f t="shared" si="4"/>
        <v>0.66451388888888885</v>
      </c>
      <c r="D43" s="54">
        <f t="shared" si="5"/>
        <v>1.92</v>
      </c>
      <c r="E43" s="11" t="s">
        <v>38</v>
      </c>
      <c r="F43" s="39" t="s">
        <v>37</v>
      </c>
      <c r="G43" s="12" t="s">
        <v>16</v>
      </c>
    </row>
    <row r="44" spans="1:10" ht="9.9499999999999993" customHeight="1" x14ac:dyDescent="0.2">
      <c r="A44" s="22">
        <v>8.5299999999999994</v>
      </c>
      <c r="B44" s="56">
        <f t="shared" si="3"/>
        <v>0.56054563492063492</v>
      </c>
      <c r="C44" s="56">
        <f t="shared" si="4"/>
        <v>0.66471230158730155</v>
      </c>
      <c r="D44" s="54">
        <f t="shared" si="5"/>
        <v>1.7200000000000006</v>
      </c>
      <c r="E44" s="11" t="s">
        <v>40</v>
      </c>
      <c r="F44" s="39"/>
      <c r="G44" s="12"/>
    </row>
    <row r="45" spans="1:10" ht="9.9499999999999993" customHeight="1" x14ac:dyDescent="0.2">
      <c r="A45" s="22">
        <v>8.58</v>
      </c>
      <c r="B45" s="56">
        <f t="shared" si="3"/>
        <v>0.56059523809523815</v>
      </c>
      <c r="C45" s="56">
        <f t="shared" si="4"/>
        <v>0.66476190476190478</v>
      </c>
      <c r="D45" s="54">
        <f t="shared" si="5"/>
        <v>1.67</v>
      </c>
      <c r="E45" s="11" t="s">
        <v>10</v>
      </c>
      <c r="F45" s="27"/>
      <c r="G45" s="12"/>
    </row>
    <row r="46" spans="1:10" ht="9.9499999999999993" customHeight="1" x14ac:dyDescent="0.2">
      <c r="A46" s="22">
        <v>8.67</v>
      </c>
      <c r="B46" s="56">
        <f t="shared" si="3"/>
        <v>0.56068452380952383</v>
      </c>
      <c r="C46" s="56">
        <f t="shared" si="4"/>
        <v>0.66485119047619046</v>
      </c>
      <c r="D46" s="54">
        <f t="shared" si="5"/>
        <v>1.58</v>
      </c>
      <c r="E46" s="11" t="s">
        <v>10</v>
      </c>
      <c r="F46" s="27"/>
      <c r="G46" s="12"/>
    </row>
    <row r="47" spans="1:10" ht="9.9499999999999993" customHeight="1" x14ac:dyDescent="0.2">
      <c r="A47" s="22">
        <v>9.49</v>
      </c>
      <c r="B47" s="56">
        <f t="shared" si="3"/>
        <v>0.56149801587301595</v>
      </c>
      <c r="C47" s="56">
        <f t="shared" si="4"/>
        <v>0.66566468253968258</v>
      </c>
      <c r="D47" s="54">
        <f t="shared" si="5"/>
        <v>0.75999999999999979</v>
      </c>
      <c r="E47" s="11" t="s">
        <v>43</v>
      </c>
      <c r="F47" s="27"/>
      <c r="G47" s="9" t="s">
        <v>18</v>
      </c>
    </row>
    <row r="48" spans="1:10" ht="9.9499999999999993" customHeight="1" x14ac:dyDescent="0.2">
      <c r="A48" s="26">
        <v>10.25</v>
      </c>
      <c r="B48" s="57">
        <f t="shared" si="3"/>
        <v>0.56225198412698418</v>
      </c>
      <c r="C48" s="57">
        <f t="shared" si="4"/>
        <v>0.66641865079365081</v>
      </c>
      <c r="D48" s="26">
        <v>0</v>
      </c>
      <c r="E48" s="24" t="s">
        <v>42</v>
      </c>
      <c r="F48" s="28"/>
      <c r="G48" s="25" t="s">
        <v>44</v>
      </c>
    </row>
  </sheetData>
  <mergeCells count="4">
    <mergeCell ref="A1:B4"/>
    <mergeCell ref="C1:G1"/>
    <mergeCell ref="C3:G3"/>
    <mergeCell ref="C4:E4"/>
  </mergeCells>
  <pageMargins left="0.31496062992125984" right="0.19685039370078741" top="0.35433070866141736" bottom="0.15748031496062992" header="0.31496062992125984" footer="0.31496062992125984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Feuil1</vt:lpstr>
      <vt:lpstr>dernier</vt:lpstr>
      <vt:lpstr>km</vt:lpstr>
      <vt:lpstr>premier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</dc:creator>
  <cp:lastModifiedBy>ETOILE BESSEGES</cp:lastModifiedBy>
  <cp:lastPrinted>2026-09-18T07:57:45Z</cp:lastPrinted>
  <dcterms:created xsi:type="dcterms:W3CDTF">2011-12-12T17:42:58Z</dcterms:created>
  <dcterms:modified xsi:type="dcterms:W3CDTF">2026-09-18T07:58:02Z</dcterms:modified>
</cp:coreProperties>
</file>